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stjan.rogelj\Desktop\Boštjan\Baragova galerija - obnova fasade\Razpisna dokumentacija\"/>
    </mc:Choice>
  </mc:AlternateContent>
  <bookViews>
    <workbookView xWindow="0" yWindow="0" windowWidth="28800" windowHeight="118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7" i="1" l="1"/>
  <c r="E8" i="1"/>
  <c r="E9" i="1"/>
  <c r="E10" i="1"/>
  <c r="E11" i="1"/>
  <c r="E12" i="1"/>
  <c r="E13" i="1"/>
  <c r="E14" i="1" l="1"/>
  <c r="E15" i="1" s="1"/>
  <c r="D18" i="1" l="1"/>
</calcChain>
</file>

<file path=xl/sharedStrings.xml><?xml version="1.0" encoding="utf-8"?>
<sst xmlns="http://schemas.openxmlformats.org/spreadsheetml/2006/main" count="31" uniqueCount="31">
  <si>
    <t>zap. št.</t>
  </si>
  <si>
    <t>opis</t>
  </si>
  <si>
    <r>
      <t>količina (m</t>
    </r>
    <r>
      <rPr>
        <vertAlign val="superscript"/>
        <sz val="8"/>
        <rFont val="Arial CE"/>
        <family val="2"/>
        <charset val="238"/>
      </rPr>
      <t>2</t>
    </r>
    <r>
      <rPr>
        <sz val="8"/>
        <rFont val="Arial CE"/>
        <family val="2"/>
        <charset val="238"/>
      </rPr>
      <t xml:space="preserve"> oz. kom)</t>
    </r>
  </si>
  <si>
    <t>cena brez DDV</t>
  </si>
  <si>
    <t>vrednost</t>
  </si>
  <si>
    <t>1.</t>
  </si>
  <si>
    <t>osnovna ureditev gradbišča - označitev gradišča z napisno tablo, namestitev varnostno opozorilih tabel, ureditev deponij, ukrep za varovanje mimidočih, ograditev gradbišča s PVC mrežno ograjo, preprečitev dostopa na nevarna območja, postavitev montažne WC kabine za potrebe vseh izvajalcev prenove, vključno z vzdrževanjem ves čas trajanja del</t>
  </si>
  <si>
    <t>2.</t>
  </si>
  <si>
    <t>montaža in demontaža delovnega odra z vsemi premiki in transporti</t>
  </si>
  <si>
    <t>3.</t>
  </si>
  <si>
    <t xml:space="preserve">pranje celotne fasade z visokotlačnim čistilcem </t>
  </si>
  <si>
    <t>4.</t>
  </si>
  <si>
    <t>premaz celotnega objekta z akrilno emulzijo</t>
  </si>
  <si>
    <t>5.</t>
  </si>
  <si>
    <t>sanacija razpok na objektu ter na napušču</t>
  </si>
  <si>
    <t>6.</t>
  </si>
  <si>
    <t>stena s ceste (do prvega simsa) - delna sanacija, preplastitev z PVC armino mrežico, 2. nanos lepila ter finalna obdelava (špric)</t>
  </si>
  <si>
    <t>7.</t>
  </si>
  <si>
    <t>2x oplesk celotnega objekta z REVITALCOLORJEM, v barvnem tonu od I. do IV. kategorije</t>
  </si>
  <si>
    <t>8.</t>
  </si>
  <si>
    <t>obdelava simsa - 2x oplesk</t>
  </si>
  <si>
    <t>9.</t>
  </si>
  <si>
    <t>vsa potrebna zaščita oken, vrat in tal, grobo pospravljanje po zaključku del ter odvoz smeti na deponijo</t>
  </si>
  <si>
    <t>Skupaj brez DDV</t>
  </si>
  <si>
    <t>osnova za DDV</t>
  </si>
  <si>
    <t>DDV</t>
  </si>
  <si>
    <t xml:space="preserve">SKUPAJ ZA PLAČILO:  </t>
  </si>
  <si>
    <t>10.</t>
  </si>
  <si>
    <t>Nepredvidena dela; 5% od vseh del</t>
  </si>
  <si>
    <t>Obnova fasade objekta na naslovu Baragov trg 3, 8210 Trebnje</t>
  </si>
  <si>
    <t>Obrazec št.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</si>
</sst>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u val="double"/>
      <sz val="10"/>
      <name val="Arial CE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/>
    <xf numFmtId="0" fontId="3" fillId="2" borderId="1" xfId="1" applyFont="1" applyFill="1" applyBorder="1" applyAlignment="1">
      <alignment horizontal="center" vertical="center" wrapText="1" shrinkToFit="1"/>
    </xf>
    <xf numFmtId="4" fontId="3" fillId="0" borderId="1" xfId="1" applyNumberFormat="1" applyFont="1" applyBorder="1"/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0" fontId="3" fillId="0" borderId="1" xfId="1" applyFont="1" applyBorder="1" applyAlignment="1">
      <alignment horizontal="right"/>
    </xf>
    <xf numFmtId="0" fontId="3" fillId="2" borderId="2" xfId="1" applyFont="1" applyFill="1" applyBorder="1" applyAlignment="1">
      <alignment horizontal="center" vertical="center" wrapText="1" shrinkToFit="1"/>
    </xf>
    <xf numFmtId="0" fontId="3" fillId="0" borderId="2" xfId="1" applyFont="1" applyBorder="1" applyAlignment="1">
      <alignment horizontal="right"/>
    </xf>
    <xf numFmtId="0" fontId="3" fillId="0" borderId="2" xfId="1" applyFont="1" applyBorder="1" applyAlignment="1">
      <alignment horizontal="center" wrapText="1"/>
    </xf>
    <xf numFmtId="0" fontId="3" fillId="0" borderId="0" xfId="1" applyFont="1" applyAlignment="1">
      <alignment horizontal="right"/>
    </xf>
    <xf numFmtId="4" fontId="3" fillId="0" borderId="0" xfId="1" applyNumberFormat="1" applyFont="1"/>
    <xf numFmtId="4" fontId="3" fillId="0" borderId="4" xfId="1" applyNumberFormat="1" applyFont="1" applyBorder="1"/>
    <xf numFmtId="0" fontId="3" fillId="0" borderId="1" xfId="1" applyFont="1" applyBorder="1" applyAlignment="1">
      <alignment horizontal="center" wrapText="1"/>
    </xf>
    <xf numFmtId="0" fontId="5" fillId="0" borderId="0" xfId="0" applyFont="1"/>
    <xf numFmtId="0" fontId="1" fillId="0" borderId="5" xfId="1" applyBorder="1"/>
    <xf numFmtId="0" fontId="2" fillId="0" borderId="6" xfId="1" applyFont="1" applyBorder="1" applyAlignment="1">
      <alignment horizontal="right"/>
    </xf>
    <xf numFmtId="0" fontId="3" fillId="0" borderId="4" xfId="1" applyFont="1" applyBorder="1" applyAlignment="1">
      <alignment horizontal="right"/>
    </xf>
    <xf numFmtId="4" fontId="2" fillId="0" borderId="6" xfId="1" applyNumberFormat="1" applyFont="1" applyBorder="1" applyAlignment="1">
      <alignment horizontal="left"/>
    </xf>
    <xf numFmtId="4" fontId="2" fillId="0" borderId="7" xfId="1" applyNumberFormat="1" applyFont="1" applyBorder="1" applyAlignment="1">
      <alignment horizontal="left"/>
    </xf>
    <xf numFmtId="10" fontId="3" fillId="0" borderId="3" xfId="1" applyNumberFormat="1" applyFont="1" applyBorder="1"/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Normal="100" workbookViewId="0">
      <selection activeCell="H13" sqref="H13"/>
    </sheetView>
  </sheetViews>
  <sheetFormatPr defaultRowHeight="15" x14ac:dyDescent="0.25"/>
  <cols>
    <col min="2" max="2" width="46.85546875" customWidth="1"/>
    <col min="5" max="5" width="12.28515625" customWidth="1"/>
  </cols>
  <sheetData>
    <row r="1" spans="1:5" x14ac:dyDescent="0.25">
      <c r="E1" t="s">
        <v>30</v>
      </c>
    </row>
    <row r="2" spans="1:5" x14ac:dyDescent="0.25">
      <c r="B2" s="16" t="s">
        <v>29</v>
      </c>
    </row>
    <row r="4" spans="1:5" ht="22.5" x14ac:dyDescent="0.25">
      <c r="A4" s="4" t="s">
        <v>0</v>
      </c>
      <c r="B4" s="9" t="s">
        <v>1</v>
      </c>
      <c r="C4" s="4" t="s">
        <v>2</v>
      </c>
      <c r="D4" s="4" t="s">
        <v>3</v>
      </c>
      <c r="E4" s="4" t="s">
        <v>4</v>
      </c>
    </row>
    <row r="5" spans="1:5" ht="78.75" customHeight="1" x14ac:dyDescent="0.25">
      <c r="A5" s="2" t="s">
        <v>5</v>
      </c>
      <c r="B5" s="11" t="s">
        <v>6</v>
      </c>
      <c r="C5" s="6">
        <v>1</v>
      </c>
      <c r="D5" s="3"/>
      <c r="E5" s="5">
        <v>0</v>
      </c>
    </row>
    <row r="6" spans="1:5" ht="33" customHeight="1" x14ac:dyDescent="0.25">
      <c r="A6" s="2" t="s">
        <v>7</v>
      </c>
      <c r="B6" s="11" t="s">
        <v>8</v>
      </c>
      <c r="C6" s="6">
        <v>693.2</v>
      </c>
      <c r="D6" s="3"/>
      <c r="E6" s="5">
        <v>0</v>
      </c>
    </row>
    <row r="7" spans="1:5" ht="19.5" customHeight="1" x14ac:dyDescent="0.25">
      <c r="A7" s="2" t="s">
        <v>9</v>
      </c>
      <c r="B7" s="11" t="s">
        <v>10</v>
      </c>
      <c r="C7" s="6">
        <v>693.2</v>
      </c>
      <c r="D7" s="3"/>
      <c r="E7" s="5">
        <f t="shared" ref="E7:E13" si="0">C7*D7</f>
        <v>0</v>
      </c>
    </row>
    <row r="8" spans="1:5" ht="21.75" customHeight="1" x14ac:dyDescent="0.25">
      <c r="A8" s="2" t="s">
        <v>11</v>
      </c>
      <c r="B8" s="11" t="s">
        <v>12</v>
      </c>
      <c r="C8" s="6">
        <v>693.2</v>
      </c>
      <c r="D8" s="3"/>
      <c r="E8" s="5">
        <f t="shared" si="0"/>
        <v>0</v>
      </c>
    </row>
    <row r="9" spans="1:5" ht="21" customHeight="1" x14ac:dyDescent="0.25">
      <c r="A9" s="2" t="s">
        <v>13</v>
      </c>
      <c r="B9" s="11" t="s">
        <v>14</v>
      </c>
      <c r="C9" s="6">
        <v>1</v>
      </c>
      <c r="D9" s="3"/>
      <c r="E9" s="5">
        <f t="shared" si="0"/>
        <v>0</v>
      </c>
    </row>
    <row r="10" spans="1:5" ht="23.25" x14ac:dyDescent="0.25">
      <c r="A10" s="2" t="s">
        <v>15</v>
      </c>
      <c r="B10" s="11" t="s">
        <v>16</v>
      </c>
      <c r="C10" s="6">
        <v>65</v>
      </c>
      <c r="D10" s="3"/>
      <c r="E10" s="5">
        <f t="shared" si="0"/>
        <v>0</v>
      </c>
    </row>
    <row r="11" spans="1:5" ht="23.25" x14ac:dyDescent="0.25">
      <c r="A11" s="2" t="s">
        <v>17</v>
      </c>
      <c r="B11" s="11" t="s">
        <v>18</v>
      </c>
      <c r="C11" s="6">
        <v>693.2</v>
      </c>
      <c r="D11" s="3"/>
      <c r="E11" s="5">
        <f t="shared" si="0"/>
        <v>0</v>
      </c>
    </row>
    <row r="12" spans="1:5" x14ac:dyDescent="0.25">
      <c r="A12" s="2" t="s">
        <v>19</v>
      </c>
      <c r="B12" s="11" t="s">
        <v>20</v>
      </c>
      <c r="C12" s="6">
        <v>82.3</v>
      </c>
      <c r="D12" s="3"/>
      <c r="E12" s="5">
        <f t="shared" si="0"/>
        <v>0</v>
      </c>
    </row>
    <row r="13" spans="1:5" ht="23.25" x14ac:dyDescent="0.25">
      <c r="A13" s="2" t="s">
        <v>21</v>
      </c>
      <c r="B13" s="11" t="s">
        <v>22</v>
      </c>
      <c r="C13" s="6">
        <v>1</v>
      </c>
      <c r="D13" s="3"/>
      <c r="E13" s="5">
        <f t="shared" si="0"/>
        <v>0</v>
      </c>
    </row>
    <row r="14" spans="1:5" x14ac:dyDescent="0.25">
      <c r="A14" s="2" t="s">
        <v>27</v>
      </c>
      <c r="B14" s="15" t="s">
        <v>28</v>
      </c>
      <c r="C14" s="6">
        <v>1</v>
      </c>
      <c r="D14" s="3"/>
      <c r="E14" s="5">
        <f>(SUM(E5:E13))*0.05</f>
        <v>0</v>
      </c>
    </row>
    <row r="15" spans="1:5" x14ac:dyDescent="0.25">
      <c r="A15" s="1"/>
      <c r="B15" s="7"/>
      <c r="C15" s="19" t="s">
        <v>23</v>
      </c>
      <c r="D15" s="19"/>
      <c r="E15" s="14">
        <f>SUM(E5:E14)</f>
        <v>0</v>
      </c>
    </row>
    <row r="16" spans="1:5" x14ac:dyDescent="0.25">
      <c r="A16" s="1"/>
      <c r="B16" s="10" t="s">
        <v>24</v>
      </c>
      <c r="C16" s="22">
        <v>0.22</v>
      </c>
      <c r="D16" s="8" t="s">
        <v>25</v>
      </c>
      <c r="E16" s="5">
        <f>E15*0.22</f>
        <v>0</v>
      </c>
    </row>
    <row r="17" spans="1:5" ht="15.75" thickBot="1" x14ac:dyDescent="0.3">
      <c r="A17" s="1"/>
      <c r="B17" s="12"/>
      <c r="C17" s="13"/>
      <c r="D17" s="12"/>
      <c r="E17" s="13"/>
    </row>
    <row r="18" spans="1:5" ht="15.75" thickBot="1" x14ac:dyDescent="0.3">
      <c r="A18" s="1"/>
      <c r="B18" s="17"/>
      <c r="C18" s="18" t="s">
        <v>26</v>
      </c>
      <c r="D18" s="20">
        <f>E15+E16</f>
        <v>0</v>
      </c>
      <c r="E18" s="21"/>
    </row>
  </sheetData>
  <mergeCells count="2">
    <mergeCell ref="C15:D15"/>
    <mergeCell ref="D18:E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 Zakrajsek</dc:creator>
  <cp:lastModifiedBy>Bostjan Rogelj</cp:lastModifiedBy>
  <cp:lastPrinted>2023-10-02T08:06:16Z</cp:lastPrinted>
  <dcterms:created xsi:type="dcterms:W3CDTF">2023-05-25T11:48:22Z</dcterms:created>
  <dcterms:modified xsi:type="dcterms:W3CDTF">2023-10-03T08:51:19Z</dcterms:modified>
</cp:coreProperties>
</file>